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T.Schilling\Documents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</sheets>
  <definedNames>
    <definedName name="_xlnm.Print_Area" localSheetId="0">Tabelle1!$A$1:$L$40</definedName>
    <definedName name="texte">OFFSET(Tabelle2!$C$8,,,COUNTIF(Tabelle2!$C$8:$C$101,"&gt;"""),)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6" i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E1" i="1" l="1"/>
</calcChain>
</file>

<file path=xl/sharedStrings.xml><?xml version="1.0" encoding="utf-8"?>
<sst xmlns="http://schemas.openxmlformats.org/spreadsheetml/2006/main" count="76" uniqueCount="40">
  <si>
    <t>Bürobedarf, Zeitschriften</t>
  </si>
  <si>
    <t>Porto</t>
  </si>
  <si>
    <t>Konto</t>
  </si>
  <si>
    <t>Telefon</t>
  </si>
  <si>
    <t>Aufwand Abraum-/Abfallbeseitigung</t>
  </si>
  <si>
    <t>Sonstiger Betriebsbedarf</t>
  </si>
  <si>
    <t>Datum</t>
  </si>
  <si>
    <t>Beleg Nr</t>
  </si>
  <si>
    <t>Text</t>
  </si>
  <si>
    <t>Bestand</t>
  </si>
  <si>
    <t>Kassenbuch</t>
  </si>
  <si>
    <t>Anfangsbestand</t>
  </si>
  <si>
    <t>KFZ Reparaturen</t>
  </si>
  <si>
    <t>KFZ laufende Kosten</t>
  </si>
  <si>
    <t>Einzahlung</t>
  </si>
  <si>
    <t>freier Text</t>
  </si>
  <si>
    <t>geprüft</t>
  </si>
  <si>
    <t>gebucht</t>
  </si>
  <si>
    <t>Unterschrift</t>
  </si>
  <si>
    <t>Reinigung</t>
  </si>
  <si>
    <t>Werbekosten</t>
  </si>
  <si>
    <t>Repräsentationskosten</t>
  </si>
  <si>
    <t>Reisekosten</t>
  </si>
  <si>
    <t>Werkzeuge und Kleingeräte</t>
  </si>
  <si>
    <t>Kundenzahlung</t>
  </si>
  <si>
    <t>Reisekosten Fahrt</t>
  </si>
  <si>
    <t>Reperatur Instandhaltung</t>
  </si>
  <si>
    <t>Bewirtung</t>
  </si>
  <si>
    <t>Deb/Kred</t>
  </si>
  <si>
    <t>-------------------------------</t>
  </si>
  <si>
    <t>Einnahmen</t>
  </si>
  <si>
    <t>Ust</t>
  </si>
  <si>
    <t>Ausgaben</t>
  </si>
  <si>
    <t>Ust%</t>
  </si>
  <si>
    <t>Kasse 1</t>
  </si>
  <si>
    <t>Kasse 2</t>
  </si>
  <si>
    <t>Kasse 3</t>
  </si>
  <si>
    <t>Kasse 4</t>
  </si>
  <si>
    <t>Kasse 5</t>
  </si>
  <si>
    <t>Kasse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</si>
</sst>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6" formatCode="#,##0_ ;\-#,##0\ 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44" fontId="0" fillId="2" borderId="1" xfId="0" applyNumberFormat="1" applyFill="1" applyBorder="1" applyProtection="1">
      <protection locked="0"/>
    </xf>
    <xf numFmtId="44" fontId="0" fillId="0" borderId="1" xfId="0" applyNumberFormat="1" applyBorder="1"/>
    <xf numFmtId="0" fontId="0" fillId="2" borderId="4" xfId="0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6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Protection="1"/>
    <xf numFmtId="16" fontId="0" fillId="2" borderId="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3" borderId="0" xfId="0" applyFill="1" applyProtection="1"/>
    <xf numFmtId="0" fontId="0" fillId="0" borderId="12" xfId="0" applyBorder="1" applyAlignment="1"/>
    <xf numFmtId="0" fontId="0" fillId="0" borderId="14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2" borderId="0" xfId="0" applyFill="1" applyAlignment="1" applyProtection="1">
      <protection locked="0"/>
    </xf>
    <xf numFmtId="14" fontId="0" fillId="2" borderId="0" xfId="0" applyNumberFormat="1" applyFill="1" applyProtection="1">
      <protection locked="0"/>
    </xf>
    <xf numFmtId="0" fontId="0" fillId="0" borderId="0" xfId="0" quotePrefix="1" applyProtection="1">
      <protection locked="0"/>
    </xf>
    <xf numFmtId="166" fontId="0" fillId="2" borderId="1" xfId="0" applyNumberFormat="1" applyFill="1" applyBorder="1" applyProtection="1">
      <protection locked="0"/>
    </xf>
    <xf numFmtId="164" fontId="0" fillId="0" borderId="2" xfId="0" applyNumberFormat="1" applyBorder="1"/>
    <xf numFmtId="0" fontId="0" fillId="0" borderId="0" xfId="0" applyAlignment="1" applyProtection="1">
      <protection locked="0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D7" sqref="D7"/>
    </sheetView>
  </sheetViews>
  <sheetFormatPr baseColWidth="10" defaultRowHeight="15" x14ac:dyDescent="0.25"/>
  <cols>
    <col min="2" max="2" width="9.140625" customWidth="1"/>
    <col min="3" max="3" width="10.140625" customWidth="1"/>
    <col min="4" max="4" width="34.28515625" customWidth="1"/>
    <col min="5" max="5" width="9.28515625" customWidth="1"/>
    <col min="6" max="6" width="12.28515625" customWidth="1"/>
    <col min="8" max="8" width="12.28515625" customWidth="1"/>
    <col min="9" max="9" width="6.42578125" customWidth="1"/>
    <col min="10" max="10" width="13.85546875" customWidth="1"/>
    <col min="11" max="11" width="34.85546875" customWidth="1"/>
    <col min="12" max="12" width="29.5703125" customWidth="1"/>
    <col min="13" max="13" width="39.42578125" customWidth="1"/>
  </cols>
  <sheetData>
    <row r="1" spans="1:11" x14ac:dyDescent="0.25">
      <c r="A1" t="s">
        <v>10</v>
      </c>
      <c r="B1" s="33" t="s">
        <v>36</v>
      </c>
      <c r="C1" s="38"/>
      <c r="D1" s="27" t="s">
        <v>2</v>
      </c>
      <c r="E1">
        <f>VLOOKUP(B1,Tabelle2!C2:D7,2,FALSE)</f>
        <v>1020</v>
      </c>
      <c r="G1" t="s">
        <v>6</v>
      </c>
      <c r="H1" s="34">
        <v>42734</v>
      </c>
    </row>
    <row r="3" spans="1:11" ht="15.75" thickBot="1" x14ac:dyDescent="0.3"/>
    <row r="4" spans="1:11" ht="15.75" thickBot="1" x14ac:dyDescent="0.3">
      <c r="A4" s="12" t="s">
        <v>6</v>
      </c>
      <c r="B4" s="13" t="s">
        <v>7</v>
      </c>
      <c r="C4" s="13" t="s">
        <v>28</v>
      </c>
      <c r="D4" s="13" t="s">
        <v>8</v>
      </c>
      <c r="E4" s="13" t="s">
        <v>2</v>
      </c>
      <c r="F4" s="13" t="s">
        <v>30</v>
      </c>
      <c r="G4" s="13" t="s">
        <v>32</v>
      </c>
      <c r="H4" s="13" t="s">
        <v>31</v>
      </c>
      <c r="I4" s="13" t="s">
        <v>33</v>
      </c>
      <c r="J4" s="13" t="s">
        <v>9</v>
      </c>
      <c r="K4" s="14" t="s">
        <v>15</v>
      </c>
    </row>
    <row r="5" spans="1:11" x14ac:dyDescent="0.25">
      <c r="A5" s="15"/>
      <c r="B5" s="26"/>
      <c r="C5" s="26"/>
      <c r="D5" s="9" t="s">
        <v>11</v>
      </c>
      <c r="E5" s="10"/>
      <c r="F5" s="10"/>
      <c r="G5" s="10"/>
      <c r="H5" s="10"/>
      <c r="I5" s="10"/>
      <c r="J5" s="11">
        <v>1667.4</v>
      </c>
    </row>
    <row r="6" spans="1:11" x14ac:dyDescent="0.25">
      <c r="A6" s="16"/>
      <c r="B6" s="17"/>
      <c r="C6" s="17"/>
      <c r="D6" s="2" t="s">
        <v>29</v>
      </c>
      <c r="E6" s="3">
        <f>VLOOKUP(D6,Tabelle2!$C$8:$D$101,2,FALSE)</f>
        <v>0</v>
      </c>
      <c r="F6" s="4"/>
      <c r="G6" s="4"/>
      <c r="H6" s="5">
        <f>IF(G6,G6/(I6+100)*I6,IF(F6,F6/(I6+100)*I6,0))</f>
        <v>0</v>
      </c>
      <c r="I6" s="36">
        <v>19</v>
      </c>
      <c r="J6" s="37">
        <f>IF(F6&gt;0,IF(G6&gt;0,"FEHLER",J5+F6),J5-G6)</f>
        <v>1667.4</v>
      </c>
      <c r="K6" s="1"/>
    </row>
    <row r="7" spans="1:11" x14ac:dyDescent="0.25">
      <c r="A7" s="16"/>
      <c r="B7" s="17"/>
      <c r="C7" s="17"/>
      <c r="D7" s="2" t="s">
        <v>29</v>
      </c>
      <c r="E7" s="3">
        <f>VLOOKUP(D7,Tabelle2!$C$8:$D$101,2,FALSE)</f>
        <v>0</v>
      </c>
      <c r="F7" s="4"/>
      <c r="G7" s="4"/>
      <c r="H7" s="5">
        <f t="shared" ref="H7:H37" si="0">IF(G7,G7/(I7+100)*I7,IF(F7,F7/(I7+100)*I7,0))</f>
        <v>0</v>
      </c>
      <c r="I7" s="36">
        <v>0</v>
      </c>
      <c r="J7" s="37">
        <f t="shared" ref="J7:J37" si="1">IF(F7&gt;0,IF(G7&gt;0,"FEHLER",J6+F7),J6-G7)</f>
        <v>1667.4</v>
      </c>
      <c r="K7" s="1"/>
    </row>
    <row r="8" spans="1:11" x14ac:dyDescent="0.25">
      <c r="A8" s="16"/>
      <c r="B8" s="17"/>
      <c r="C8" s="17"/>
      <c r="D8" s="2" t="s">
        <v>29</v>
      </c>
      <c r="E8" s="3">
        <f>VLOOKUP(D8,Tabelle2!$C$8:$D$101,2,FALSE)</f>
        <v>0</v>
      </c>
      <c r="F8" s="4"/>
      <c r="G8" s="4"/>
      <c r="H8" s="5">
        <f t="shared" si="0"/>
        <v>0</v>
      </c>
      <c r="I8" s="36">
        <v>0</v>
      </c>
      <c r="J8" s="37">
        <f t="shared" si="1"/>
        <v>1667.4</v>
      </c>
      <c r="K8" s="1"/>
    </row>
    <row r="9" spans="1:11" x14ac:dyDescent="0.25">
      <c r="A9" s="16"/>
      <c r="B9" s="17"/>
      <c r="C9" s="17"/>
      <c r="D9" s="2" t="s">
        <v>29</v>
      </c>
      <c r="E9" s="3">
        <f>VLOOKUP(D9,Tabelle2!$C$8:$D$101,2,FALSE)</f>
        <v>0</v>
      </c>
      <c r="F9" s="4"/>
      <c r="G9" s="4"/>
      <c r="H9" s="5">
        <f t="shared" si="0"/>
        <v>0</v>
      </c>
      <c r="I9" s="36">
        <v>0</v>
      </c>
      <c r="J9" s="37">
        <f t="shared" si="1"/>
        <v>1667.4</v>
      </c>
      <c r="K9" s="1"/>
    </row>
    <row r="10" spans="1:11" x14ac:dyDescent="0.25">
      <c r="A10" s="16"/>
      <c r="B10" s="17"/>
      <c r="C10" s="17"/>
      <c r="D10" s="2" t="s">
        <v>29</v>
      </c>
      <c r="E10" s="3">
        <f>VLOOKUP(D10,Tabelle2!$C$8:$D$101,2,FALSE)</f>
        <v>0</v>
      </c>
      <c r="F10" s="4"/>
      <c r="G10" s="4"/>
      <c r="H10" s="5">
        <f t="shared" si="0"/>
        <v>0</v>
      </c>
      <c r="I10" s="36">
        <v>0</v>
      </c>
      <c r="J10" s="37">
        <f t="shared" si="1"/>
        <v>1667.4</v>
      </c>
      <c r="K10" s="1"/>
    </row>
    <row r="11" spans="1:11" x14ac:dyDescent="0.25">
      <c r="A11" s="16"/>
      <c r="B11" s="17"/>
      <c r="C11" s="17"/>
      <c r="D11" s="2" t="s">
        <v>29</v>
      </c>
      <c r="E11" s="3">
        <f>VLOOKUP(D11,Tabelle2!$C$8:$D$101,2,FALSE)</f>
        <v>0</v>
      </c>
      <c r="F11" s="4"/>
      <c r="G11" s="4"/>
      <c r="H11" s="5">
        <f t="shared" si="0"/>
        <v>0</v>
      </c>
      <c r="I11" s="36">
        <v>0</v>
      </c>
      <c r="J11" s="37">
        <f t="shared" si="1"/>
        <v>1667.4</v>
      </c>
      <c r="K11" s="1"/>
    </row>
    <row r="12" spans="1:11" x14ac:dyDescent="0.25">
      <c r="A12" s="16"/>
      <c r="B12" s="17"/>
      <c r="C12" s="17"/>
      <c r="D12" s="2" t="s">
        <v>29</v>
      </c>
      <c r="E12" s="3">
        <f>VLOOKUP(D12,Tabelle2!$C$8:$D$101,2,FALSE)</f>
        <v>0</v>
      </c>
      <c r="F12" s="4"/>
      <c r="G12" s="4"/>
      <c r="H12" s="5">
        <f t="shared" si="0"/>
        <v>0</v>
      </c>
      <c r="I12" s="36">
        <v>0</v>
      </c>
      <c r="J12" s="37">
        <f t="shared" si="1"/>
        <v>1667.4</v>
      </c>
      <c r="K12" s="1"/>
    </row>
    <row r="13" spans="1:11" x14ac:dyDescent="0.25">
      <c r="A13" s="16"/>
      <c r="B13" s="17"/>
      <c r="C13" s="17"/>
      <c r="D13" s="2" t="s">
        <v>29</v>
      </c>
      <c r="E13" s="3">
        <f>VLOOKUP(D13,Tabelle2!$C$8:$D$101,2,FALSE)</f>
        <v>0</v>
      </c>
      <c r="F13" s="4"/>
      <c r="G13" s="4"/>
      <c r="H13" s="5">
        <f t="shared" si="0"/>
        <v>0</v>
      </c>
      <c r="I13" s="36">
        <v>0</v>
      </c>
      <c r="J13" s="37">
        <f t="shared" si="1"/>
        <v>1667.4</v>
      </c>
      <c r="K13" s="1"/>
    </row>
    <row r="14" spans="1:11" x14ac:dyDescent="0.25">
      <c r="A14" s="16"/>
      <c r="B14" s="17"/>
      <c r="C14" s="17"/>
      <c r="D14" s="2" t="s">
        <v>29</v>
      </c>
      <c r="E14" s="3">
        <f>VLOOKUP(D14,Tabelle2!$C$8:$D$101,2,FALSE)</f>
        <v>0</v>
      </c>
      <c r="F14" s="4"/>
      <c r="G14" s="4"/>
      <c r="H14" s="5">
        <f t="shared" si="0"/>
        <v>0</v>
      </c>
      <c r="I14" s="36">
        <v>0</v>
      </c>
      <c r="J14" s="37">
        <f t="shared" si="1"/>
        <v>1667.4</v>
      </c>
      <c r="K14" s="1"/>
    </row>
    <row r="15" spans="1:11" x14ac:dyDescent="0.25">
      <c r="A15" s="16"/>
      <c r="B15" s="17"/>
      <c r="C15" s="17"/>
      <c r="D15" s="2" t="s">
        <v>29</v>
      </c>
      <c r="E15" s="3">
        <f>VLOOKUP(D15,Tabelle2!$C$8:$D$101,2,FALSE)</f>
        <v>0</v>
      </c>
      <c r="F15" s="4"/>
      <c r="G15" s="4"/>
      <c r="H15" s="5">
        <f t="shared" si="0"/>
        <v>0</v>
      </c>
      <c r="I15" s="36">
        <v>0</v>
      </c>
      <c r="J15" s="37">
        <f t="shared" si="1"/>
        <v>1667.4</v>
      </c>
      <c r="K15" s="1"/>
    </row>
    <row r="16" spans="1:11" x14ac:dyDescent="0.25">
      <c r="A16" s="16"/>
      <c r="B16" s="17"/>
      <c r="C16" s="17"/>
      <c r="D16" s="2" t="s">
        <v>29</v>
      </c>
      <c r="E16" s="3">
        <f>VLOOKUP(D16,Tabelle2!$C$8:$D$101,2,FALSE)</f>
        <v>0</v>
      </c>
      <c r="F16" s="4"/>
      <c r="G16" s="4"/>
      <c r="H16" s="5">
        <f t="shared" si="0"/>
        <v>0</v>
      </c>
      <c r="I16" s="36">
        <v>7</v>
      </c>
      <c r="J16" s="37">
        <f t="shared" si="1"/>
        <v>1667.4</v>
      </c>
      <c r="K16" s="1"/>
    </row>
    <row r="17" spans="1:11" x14ac:dyDescent="0.25">
      <c r="A17" s="16"/>
      <c r="B17" s="17"/>
      <c r="C17" s="17"/>
      <c r="D17" s="2" t="s">
        <v>29</v>
      </c>
      <c r="E17" s="3">
        <f>VLOOKUP(D17,Tabelle2!$C$8:$D$101,2,FALSE)</f>
        <v>0</v>
      </c>
      <c r="F17" s="4"/>
      <c r="G17" s="4"/>
      <c r="H17" s="5">
        <f t="shared" si="0"/>
        <v>0</v>
      </c>
      <c r="I17" s="36">
        <v>7</v>
      </c>
      <c r="J17" s="37">
        <f t="shared" si="1"/>
        <v>1667.4</v>
      </c>
      <c r="K17" s="1"/>
    </row>
    <row r="18" spans="1:11" x14ac:dyDescent="0.25">
      <c r="A18" s="16"/>
      <c r="B18" s="17"/>
      <c r="C18" s="17"/>
      <c r="D18" s="2" t="s">
        <v>29</v>
      </c>
      <c r="E18" s="3">
        <f>VLOOKUP(D18,Tabelle2!$C$8:$D$101,2,FALSE)</f>
        <v>0</v>
      </c>
      <c r="F18" s="4"/>
      <c r="G18" s="4"/>
      <c r="H18" s="5">
        <f t="shared" si="0"/>
        <v>0</v>
      </c>
      <c r="I18" s="36">
        <v>7</v>
      </c>
      <c r="J18" s="37">
        <f t="shared" si="1"/>
        <v>1667.4</v>
      </c>
      <c r="K18" s="1"/>
    </row>
    <row r="19" spans="1:11" x14ac:dyDescent="0.25">
      <c r="A19" s="16"/>
      <c r="B19" s="17"/>
      <c r="C19" s="17"/>
      <c r="D19" s="2" t="s">
        <v>29</v>
      </c>
      <c r="E19" s="3">
        <f>VLOOKUP(D19,Tabelle2!$C$8:$D$101,2,FALSE)</f>
        <v>0</v>
      </c>
      <c r="F19" s="4"/>
      <c r="G19" s="4"/>
      <c r="H19" s="5">
        <f t="shared" si="0"/>
        <v>0</v>
      </c>
      <c r="I19" s="36">
        <v>7</v>
      </c>
      <c r="J19" s="37">
        <f t="shared" si="1"/>
        <v>1667.4</v>
      </c>
      <c r="K19" s="1"/>
    </row>
    <row r="20" spans="1:11" x14ac:dyDescent="0.25">
      <c r="A20" s="16"/>
      <c r="B20" s="17"/>
      <c r="C20" s="17"/>
      <c r="D20" s="2" t="s">
        <v>29</v>
      </c>
      <c r="E20" s="3">
        <f>VLOOKUP(D20,Tabelle2!$C$8:$D$101,2,FALSE)</f>
        <v>0</v>
      </c>
      <c r="F20" s="4"/>
      <c r="G20" s="4"/>
      <c r="H20" s="5">
        <f t="shared" si="0"/>
        <v>0</v>
      </c>
      <c r="I20" s="36">
        <v>0</v>
      </c>
      <c r="J20" s="37">
        <f t="shared" si="1"/>
        <v>1667.4</v>
      </c>
      <c r="K20" s="1"/>
    </row>
    <row r="21" spans="1:11" x14ac:dyDescent="0.25">
      <c r="A21" s="16"/>
      <c r="B21" s="17"/>
      <c r="C21" s="17"/>
      <c r="D21" s="2" t="s">
        <v>29</v>
      </c>
      <c r="E21" s="3">
        <f>VLOOKUP(D21,Tabelle2!$C$8:$D$101,2,FALSE)</f>
        <v>0</v>
      </c>
      <c r="F21" s="4"/>
      <c r="G21" s="4"/>
      <c r="H21" s="5">
        <f t="shared" si="0"/>
        <v>0</v>
      </c>
      <c r="I21" s="36">
        <v>0</v>
      </c>
      <c r="J21" s="37">
        <f t="shared" si="1"/>
        <v>1667.4</v>
      </c>
      <c r="K21" s="1"/>
    </row>
    <row r="22" spans="1:11" x14ac:dyDescent="0.25">
      <c r="A22" s="16"/>
      <c r="B22" s="17"/>
      <c r="C22" s="17"/>
      <c r="D22" s="2" t="s">
        <v>29</v>
      </c>
      <c r="E22" s="3">
        <f>VLOOKUP(D22,Tabelle2!$C$8:$D$101,2,FALSE)</f>
        <v>0</v>
      </c>
      <c r="F22" s="4"/>
      <c r="G22" s="4"/>
      <c r="H22" s="5">
        <f t="shared" si="0"/>
        <v>0</v>
      </c>
      <c r="I22" s="36">
        <v>0</v>
      </c>
      <c r="J22" s="37">
        <f t="shared" si="1"/>
        <v>1667.4</v>
      </c>
      <c r="K22" s="1"/>
    </row>
    <row r="23" spans="1:11" x14ac:dyDescent="0.25">
      <c r="A23" s="16"/>
      <c r="B23" s="17"/>
      <c r="C23" s="17"/>
      <c r="D23" s="2" t="s">
        <v>29</v>
      </c>
      <c r="E23" s="3">
        <f>VLOOKUP(D23,Tabelle2!$C$8:$D$101,2,FALSE)</f>
        <v>0</v>
      </c>
      <c r="F23" s="4"/>
      <c r="G23" s="4"/>
      <c r="H23" s="5">
        <f t="shared" si="0"/>
        <v>0</v>
      </c>
      <c r="I23" s="36">
        <v>0</v>
      </c>
      <c r="J23" s="37">
        <f t="shared" si="1"/>
        <v>1667.4</v>
      </c>
      <c r="K23" s="1"/>
    </row>
    <row r="24" spans="1:11" x14ac:dyDescent="0.25">
      <c r="A24" s="16"/>
      <c r="B24" s="17"/>
      <c r="C24" s="17"/>
      <c r="D24" s="2" t="s">
        <v>29</v>
      </c>
      <c r="E24" s="3">
        <f>VLOOKUP(D24,Tabelle2!$C$8:$D$101,2,FALSE)</f>
        <v>0</v>
      </c>
      <c r="F24" s="4"/>
      <c r="G24" s="4"/>
      <c r="H24" s="5">
        <f t="shared" si="0"/>
        <v>0</v>
      </c>
      <c r="I24" s="36">
        <v>0</v>
      </c>
      <c r="J24" s="37">
        <f t="shared" si="1"/>
        <v>1667.4</v>
      </c>
      <c r="K24" s="1"/>
    </row>
    <row r="25" spans="1:11" x14ac:dyDescent="0.25">
      <c r="A25" s="16"/>
      <c r="B25" s="17"/>
      <c r="C25" s="17"/>
      <c r="D25" s="2" t="s">
        <v>29</v>
      </c>
      <c r="E25" s="3">
        <f>VLOOKUP(D25,Tabelle2!$C$8:$D$101,2,FALSE)</f>
        <v>0</v>
      </c>
      <c r="F25" s="4"/>
      <c r="G25" s="4"/>
      <c r="H25" s="5">
        <f t="shared" si="0"/>
        <v>0</v>
      </c>
      <c r="I25" s="36">
        <v>0</v>
      </c>
      <c r="J25" s="37">
        <f t="shared" si="1"/>
        <v>1667.4</v>
      </c>
      <c r="K25" s="1"/>
    </row>
    <row r="26" spans="1:11" x14ac:dyDescent="0.25">
      <c r="A26" s="16"/>
      <c r="B26" s="17"/>
      <c r="C26" s="17"/>
      <c r="D26" s="2" t="s">
        <v>29</v>
      </c>
      <c r="E26" s="3">
        <f>VLOOKUP(D26,Tabelle2!$C$8:$D$101,2,FALSE)</f>
        <v>0</v>
      </c>
      <c r="F26" s="4"/>
      <c r="G26" s="4"/>
      <c r="H26" s="5">
        <f t="shared" si="0"/>
        <v>0</v>
      </c>
      <c r="I26" s="36">
        <v>0</v>
      </c>
      <c r="J26" s="37">
        <f t="shared" si="1"/>
        <v>1667.4</v>
      </c>
      <c r="K26" s="1"/>
    </row>
    <row r="27" spans="1:11" x14ac:dyDescent="0.25">
      <c r="A27" s="16"/>
      <c r="B27" s="17"/>
      <c r="C27" s="17"/>
      <c r="D27" s="2" t="s">
        <v>29</v>
      </c>
      <c r="E27" s="3">
        <f>VLOOKUP(D27,Tabelle2!$C$8:$D$101,2,FALSE)</f>
        <v>0</v>
      </c>
      <c r="F27" s="4"/>
      <c r="G27" s="4"/>
      <c r="H27" s="5">
        <f t="shared" si="0"/>
        <v>0</v>
      </c>
      <c r="I27" s="36">
        <v>0</v>
      </c>
      <c r="J27" s="37">
        <f t="shared" si="1"/>
        <v>1667.4</v>
      </c>
      <c r="K27" s="1"/>
    </row>
    <row r="28" spans="1:11" x14ac:dyDescent="0.25">
      <c r="A28" s="16"/>
      <c r="B28" s="17"/>
      <c r="C28" s="17"/>
      <c r="D28" s="2" t="s">
        <v>29</v>
      </c>
      <c r="E28" s="3">
        <f>VLOOKUP(D28,Tabelle2!$C$8:$D$101,2,FALSE)</f>
        <v>0</v>
      </c>
      <c r="F28" s="4"/>
      <c r="G28" s="4"/>
      <c r="H28" s="5">
        <f t="shared" si="0"/>
        <v>0</v>
      </c>
      <c r="I28" s="36">
        <v>0</v>
      </c>
      <c r="J28" s="37">
        <f t="shared" si="1"/>
        <v>1667.4</v>
      </c>
      <c r="K28" s="1"/>
    </row>
    <row r="29" spans="1:11" x14ac:dyDescent="0.25">
      <c r="A29" s="16"/>
      <c r="B29" s="17"/>
      <c r="C29" s="17"/>
      <c r="D29" s="2" t="s">
        <v>29</v>
      </c>
      <c r="E29" s="3">
        <f>VLOOKUP(D29,Tabelle2!$C$8:$D$101,2,FALSE)</f>
        <v>0</v>
      </c>
      <c r="F29" s="4"/>
      <c r="G29" s="4"/>
      <c r="H29" s="5">
        <f t="shared" si="0"/>
        <v>0</v>
      </c>
      <c r="I29" s="36">
        <v>0</v>
      </c>
      <c r="J29" s="37">
        <f t="shared" si="1"/>
        <v>1667.4</v>
      </c>
      <c r="K29" s="1"/>
    </row>
    <row r="30" spans="1:11" x14ac:dyDescent="0.25">
      <c r="A30" s="16"/>
      <c r="B30" s="17"/>
      <c r="C30" s="17"/>
      <c r="D30" s="2" t="s">
        <v>29</v>
      </c>
      <c r="E30" s="3">
        <f>VLOOKUP(D30,Tabelle2!$C$8:$D$101,2,FALSE)</f>
        <v>0</v>
      </c>
      <c r="F30" s="4"/>
      <c r="G30" s="4"/>
      <c r="H30" s="5">
        <f t="shared" si="0"/>
        <v>0</v>
      </c>
      <c r="I30" s="36">
        <v>0</v>
      </c>
      <c r="J30" s="37">
        <f t="shared" si="1"/>
        <v>1667.4</v>
      </c>
      <c r="K30" s="1"/>
    </row>
    <row r="31" spans="1:11" x14ac:dyDescent="0.25">
      <c r="A31" s="16"/>
      <c r="B31" s="17"/>
      <c r="C31" s="17"/>
      <c r="D31" s="2" t="s">
        <v>29</v>
      </c>
      <c r="E31" s="3">
        <f>VLOOKUP(D31,Tabelle2!$C$8:$D$101,2,FALSE)</f>
        <v>0</v>
      </c>
      <c r="F31" s="4"/>
      <c r="G31" s="4"/>
      <c r="H31" s="5">
        <f t="shared" si="0"/>
        <v>0</v>
      </c>
      <c r="I31" s="36">
        <v>19</v>
      </c>
      <c r="J31" s="37">
        <f t="shared" si="1"/>
        <v>1667.4</v>
      </c>
      <c r="K31" s="1"/>
    </row>
    <row r="32" spans="1:11" x14ac:dyDescent="0.25">
      <c r="A32" s="16"/>
      <c r="B32" s="17"/>
      <c r="C32" s="17"/>
      <c r="D32" s="2" t="s">
        <v>29</v>
      </c>
      <c r="E32" s="3">
        <f>VLOOKUP(D32,Tabelle2!$C$8:$D$101,2,FALSE)</f>
        <v>0</v>
      </c>
      <c r="F32" s="4"/>
      <c r="G32" s="4"/>
      <c r="H32" s="5">
        <f t="shared" si="0"/>
        <v>0</v>
      </c>
      <c r="I32" s="36">
        <v>0</v>
      </c>
      <c r="J32" s="37">
        <f t="shared" si="1"/>
        <v>1667.4</v>
      </c>
      <c r="K32" s="1"/>
    </row>
    <row r="33" spans="1:11" x14ac:dyDescent="0.25">
      <c r="A33" s="16"/>
      <c r="B33" s="17"/>
      <c r="C33" s="17"/>
      <c r="D33" s="2" t="s">
        <v>29</v>
      </c>
      <c r="E33" s="3">
        <f>VLOOKUP(D33,Tabelle2!$C$8:$D$101,2,FALSE)</f>
        <v>0</v>
      </c>
      <c r="F33" s="4"/>
      <c r="G33" s="4"/>
      <c r="H33" s="5">
        <f t="shared" si="0"/>
        <v>0</v>
      </c>
      <c r="I33" s="36">
        <v>0</v>
      </c>
      <c r="J33" s="37">
        <f t="shared" si="1"/>
        <v>1667.4</v>
      </c>
      <c r="K33" s="1"/>
    </row>
    <row r="34" spans="1:11" x14ac:dyDescent="0.25">
      <c r="A34" s="16"/>
      <c r="B34" s="17"/>
      <c r="C34" s="17"/>
      <c r="D34" s="2" t="s">
        <v>29</v>
      </c>
      <c r="E34" s="3">
        <f>VLOOKUP(D34,Tabelle2!$C$8:$D$101,2,FALSE)</f>
        <v>0</v>
      </c>
      <c r="F34" s="4"/>
      <c r="G34" s="4"/>
      <c r="H34" s="5">
        <f t="shared" si="0"/>
        <v>0</v>
      </c>
      <c r="I34" s="36">
        <v>0</v>
      </c>
      <c r="J34" s="37">
        <f t="shared" si="1"/>
        <v>1667.4</v>
      </c>
      <c r="K34" s="1"/>
    </row>
    <row r="35" spans="1:11" x14ac:dyDescent="0.25">
      <c r="A35" s="16"/>
      <c r="B35" s="17"/>
      <c r="C35" s="17"/>
      <c r="D35" s="2" t="s">
        <v>29</v>
      </c>
      <c r="E35" s="3">
        <f>VLOOKUP(D35,Tabelle2!$C$8:$D$101,2,FALSE)</f>
        <v>0</v>
      </c>
      <c r="F35" s="4"/>
      <c r="G35" s="4"/>
      <c r="H35" s="5">
        <f t="shared" si="0"/>
        <v>0</v>
      </c>
      <c r="I35" s="36">
        <v>0</v>
      </c>
      <c r="J35" s="37">
        <f t="shared" si="1"/>
        <v>1667.4</v>
      </c>
      <c r="K35" s="1"/>
    </row>
    <row r="36" spans="1:11" x14ac:dyDescent="0.25">
      <c r="A36" s="16"/>
      <c r="B36" s="17"/>
      <c r="C36" s="17"/>
      <c r="D36" s="2" t="s">
        <v>29</v>
      </c>
      <c r="E36" s="3">
        <f>VLOOKUP(D36,Tabelle2!$C$8:$D$101,2,FALSE)</f>
        <v>0</v>
      </c>
      <c r="F36" s="4"/>
      <c r="G36" s="4"/>
      <c r="H36" s="5">
        <f t="shared" si="0"/>
        <v>0</v>
      </c>
      <c r="I36" s="36">
        <v>0</v>
      </c>
      <c r="J36" s="37">
        <f t="shared" si="1"/>
        <v>1667.4</v>
      </c>
      <c r="K36" s="1"/>
    </row>
    <row r="37" spans="1:11" x14ac:dyDescent="0.25">
      <c r="A37" s="16"/>
      <c r="B37" s="18"/>
      <c r="C37" s="18"/>
      <c r="D37" s="6" t="s">
        <v>29</v>
      </c>
      <c r="E37" s="3">
        <f>VLOOKUP(D37,Tabelle2!$C$8:$D$101,2,FALSE)</f>
        <v>0</v>
      </c>
      <c r="F37" s="7"/>
      <c r="G37" s="7"/>
      <c r="H37" s="5">
        <f t="shared" si="0"/>
        <v>0</v>
      </c>
      <c r="I37" s="36">
        <v>0</v>
      </c>
      <c r="J37" s="37">
        <f t="shared" si="1"/>
        <v>1667.4</v>
      </c>
      <c r="K37" s="1"/>
    </row>
    <row r="38" spans="1:11" ht="15.75" thickBot="1" x14ac:dyDescent="0.3"/>
    <row r="39" spans="1:11" ht="25.5" customHeight="1" x14ac:dyDescent="0.25">
      <c r="A39" s="19" t="s">
        <v>16</v>
      </c>
      <c r="B39" s="20"/>
      <c r="C39" s="21"/>
      <c r="D39" s="21"/>
      <c r="E39" s="20" t="s">
        <v>6</v>
      </c>
      <c r="F39" s="29"/>
      <c r="G39" s="29"/>
      <c r="H39" s="29"/>
      <c r="I39" s="29"/>
      <c r="J39" s="30"/>
    </row>
    <row r="40" spans="1:11" ht="26.25" customHeight="1" thickBot="1" x14ac:dyDescent="0.3">
      <c r="A40" s="22" t="s">
        <v>17</v>
      </c>
      <c r="B40" s="23"/>
      <c r="C40" s="24"/>
      <c r="D40" s="24"/>
      <c r="E40" s="23" t="s">
        <v>18</v>
      </c>
      <c r="F40" s="31"/>
      <c r="G40" s="31"/>
      <c r="H40" s="31"/>
      <c r="I40" s="31"/>
      <c r="J40" s="32"/>
    </row>
  </sheetData>
  <sheetProtection algorithmName="SHA-512" hashValue="TOYxZ3kyeP0sHroVYAqqiZCsUQAZ/u6fgnvACwmNCYWvM59Vgcgs2VzVhXbkooj/ELk1kW/+FvnqCzqlq3U+0w==" saltValue="Xo9ueXC/4u16Wkqr2tSI5g==" spinCount="100000" sheet="1" selectLockedCells="1"/>
  <mergeCells count="3">
    <mergeCell ref="F39:J39"/>
    <mergeCell ref="F40:J40"/>
    <mergeCell ref="B1:C1"/>
  </mergeCells>
  <conditionalFormatting sqref="J6:J37">
    <cfRule type="cellIs" dxfId="3" priority="4" operator="lessThan">
      <formula>0</formula>
    </cfRule>
  </conditionalFormatting>
  <conditionalFormatting sqref="B6:B37">
    <cfRule type="duplicateValues" dxfId="2" priority="2"/>
    <cfRule type="duplicateValues" dxfId="1" priority="3"/>
  </conditionalFormatting>
  <conditionalFormatting sqref="C6:C37">
    <cfRule type="duplicateValues" dxfId="0" priority="1"/>
  </conditionalFormatting>
  <dataValidations count="2">
    <dataValidation type="list" allowBlank="1" showInputMessage="1" showErrorMessage="1" sqref="D6:D37">
      <formula1>texte</formula1>
    </dataValidation>
    <dataValidation type="list" allowBlank="1" showInputMessage="1" showErrorMessage="1" sqref="I6:I37">
      <formula1>"0,19,7"</formula1>
    </dataValidation>
  </dataValidations>
  <pageMargins left="0.7" right="0.7" top="0.78740157499999996" bottom="0.78740157499999996" header="0.3" footer="0.3"/>
  <pageSetup paperSize="9" scale="7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Tabelle2!$C$2:$C$7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1"/>
  <sheetViews>
    <sheetView workbookViewId="0">
      <selection activeCell="C8" sqref="C8"/>
    </sheetView>
  </sheetViews>
  <sheetFormatPr baseColWidth="10" defaultRowHeight="15" x14ac:dyDescent="0.25"/>
  <cols>
    <col min="3" max="3" width="39.85546875" bestFit="1" customWidth="1"/>
  </cols>
  <sheetData>
    <row r="2" spans="3:5" x14ac:dyDescent="0.25">
      <c r="C2" s="28" t="s">
        <v>34</v>
      </c>
      <c r="D2" s="28">
        <v>1000</v>
      </c>
      <c r="E2" s="25"/>
    </row>
    <row r="3" spans="3:5" x14ac:dyDescent="0.25">
      <c r="C3" s="28" t="s">
        <v>35</v>
      </c>
      <c r="D3" s="28">
        <v>1010</v>
      </c>
      <c r="E3" s="25"/>
    </row>
    <row r="4" spans="3:5" x14ac:dyDescent="0.25">
      <c r="C4" s="28" t="s">
        <v>36</v>
      </c>
      <c r="D4" s="28">
        <v>1020</v>
      </c>
      <c r="E4" s="25"/>
    </row>
    <row r="5" spans="3:5" x14ac:dyDescent="0.25">
      <c r="C5" s="28" t="s">
        <v>37</v>
      </c>
      <c r="D5" s="28">
        <v>1030</v>
      </c>
      <c r="E5" s="25"/>
    </row>
    <row r="6" spans="3:5" x14ac:dyDescent="0.25">
      <c r="C6" s="28" t="s">
        <v>38</v>
      </c>
      <c r="D6" s="28">
        <v>1040</v>
      </c>
      <c r="E6" s="25"/>
    </row>
    <row r="7" spans="3:5" x14ac:dyDescent="0.25">
      <c r="C7" s="28" t="s">
        <v>39</v>
      </c>
      <c r="D7" s="28">
        <v>1050</v>
      </c>
      <c r="E7" s="25"/>
    </row>
    <row r="8" spans="3:5" x14ac:dyDescent="0.25">
      <c r="C8" s="35" t="s">
        <v>29</v>
      </c>
      <c r="D8" s="8">
        <v>0</v>
      </c>
      <c r="E8" s="8"/>
    </row>
    <row r="9" spans="3:5" x14ac:dyDescent="0.25">
      <c r="C9" s="8" t="s">
        <v>4</v>
      </c>
      <c r="D9" s="8">
        <v>4969</v>
      </c>
      <c r="E9" s="8"/>
    </row>
    <row r="10" spans="3:5" x14ac:dyDescent="0.25">
      <c r="C10" s="8" t="s">
        <v>27</v>
      </c>
      <c r="D10" s="8">
        <v>4650</v>
      </c>
      <c r="E10" s="8"/>
    </row>
    <row r="11" spans="3:5" x14ac:dyDescent="0.25">
      <c r="C11" s="8" t="s">
        <v>0</v>
      </c>
      <c r="D11" s="8">
        <v>4930</v>
      </c>
      <c r="E11" s="8"/>
    </row>
    <row r="12" spans="3:5" x14ac:dyDescent="0.25">
      <c r="C12" s="8" t="s">
        <v>14</v>
      </c>
      <c r="D12" s="8">
        <v>1360</v>
      </c>
      <c r="E12" s="8"/>
    </row>
    <row r="13" spans="3:5" x14ac:dyDescent="0.25">
      <c r="C13" s="8" t="s">
        <v>13</v>
      </c>
      <c r="D13" s="8">
        <v>4530</v>
      </c>
      <c r="E13" s="8"/>
    </row>
    <row r="14" spans="3:5" x14ac:dyDescent="0.25">
      <c r="C14" s="8" t="s">
        <v>12</v>
      </c>
      <c r="D14" s="8">
        <v>4540</v>
      </c>
      <c r="E14" s="8"/>
    </row>
    <row r="15" spans="3:5" x14ac:dyDescent="0.25">
      <c r="C15" s="8" t="s">
        <v>24</v>
      </c>
      <c r="D15" s="8">
        <v>1360</v>
      </c>
      <c r="E15" s="8"/>
    </row>
    <row r="16" spans="3:5" x14ac:dyDescent="0.25">
      <c r="C16" s="8" t="s">
        <v>1</v>
      </c>
      <c r="D16" s="8">
        <v>4910</v>
      </c>
      <c r="E16" s="8"/>
    </row>
    <row r="17" spans="3:5" x14ac:dyDescent="0.25">
      <c r="C17" s="8" t="s">
        <v>19</v>
      </c>
      <c r="D17" s="8">
        <v>4250</v>
      </c>
      <c r="E17" s="8"/>
    </row>
    <row r="18" spans="3:5" x14ac:dyDescent="0.25">
      <c r="C18" s="8" t="s">
        <v>22</v>
      </c>
      <c r="D18" s="8">
        <v>4660</v>
      </c>
      <c r="E18" s="8"/>
    </row>
    <row r="19" spans="3:5" x14ac:dyDescent="0.25">
      <c r="C19" s="8" t="s">
        <v>25</v>
      </c>
      <c r="D19" s="8">
        <v>4663</v>
      </c>
      <c r="E19" s="8"/>
    </row>
    <row r="20" spans="3:5" x14ac:dyDescent="0.25">
      <c r="C20" s="8" t="s">
        <v>26</v>
      </c>
      <c r="D20" s="8">
        <v>4805</v>
      </c>
      <c r="E20" s="8"/>
    </row>
    <row r="21" spans="3:5" x14ac:dyDescent="0.25">
      <c r="C21" s="8" t="s">
        <v>21</v>
      </c>
      <c r="D21" s="8">
        <v>4640</v>
      </c>
      <c r="E21" s="8"/>
    </row>
    <row r="22" spans="3:5" x14ac:dyDescent="0.25">
      <c r="C22" s="8" t="s">
        <v>5</v>
      </c>
      <c r="D22" s="8">
        <v>4980</v>
      </c>
      <c r="E22" s="8"/>
    </row>
    <row r="23" spans="3:5" x14ac:dyDescent="0.25">
      <c r="C23" s="8" t="s">
        <v>3</v>
      </c>
      <c r="D23" s="8">
        <v>4920</v>
      </c>
      <c r="E23" s="8"/>
    </row>
    <row r="24" spans="3:5" x14ac:dyDescent="0.25">
      <c r="C24" s="8" t="s">
        <v>20</v>
      </c>
      <c r="D24" s="8">
        <v>4600</v>
      </c>
      <c r="E24" s="8"/>
    </row>
    <row r="25" spans="3:5" x14ac:dyDescent="0.25">
      <c r="C25" s="8" t="s">
        <v>23</v>
      </c>
      <c r="D25" s="8">
        <v>4985</v>
      </c>
      <c r="E25" s="8"/>
    </row>
    <row r="27" spans="3:5" x14ac:dyDescent="0.25">
      <c r="C27" s="8"/>
      <c r="D27" s="8"/>
      <c r="E27" s="8"/>
    </row>
    <row r="28" spans="3:5" x14ac:dyDescent="0.25">
      <c r="C28" s="8"/>
      <c r="D28" s="8"/>
      <c r="E28" s="8"/>
    </row>
    <row r="29" spans="3:5" x14ac:dyDescent="0.25">
      <c r="C29" s="8"/>
      <c r="D29" s="8"/>
      <c r="E29" s="8"/>
    </row>
    <row r="30" spans="3:5" x14ac:dyDescent="0.25">
      <c r="C30" s="8"/>
      <c r="D30" s="8"/>
      <c r="E30" s="8"/>
    </row>
    <row r="31" spans="3:5" x14ac:dyDescent="0.25">
      <c r="C31" s="8"/>
      <c r="D31" s="8"/>
      <c r="E31" s="8"/>
    </row>
    <row r="32" spans="3:5" x14ac:dyDescent="0.25">
      <c r="C32" s="8"/>
      <c r="D32" s="8"/>
      <c r="E32" s="8"/>
    </row>
    <row r="33" spans="3:5" x14ac:dyDescent="0.25">
      <c r="C33" s="8"/>
      <c r="D33" s="8"/>
      <c r="E33" s="8"/>
    </row>
    <row r="34" spans="3:5" x14ac:dyDescent="0.25">
      <c r="C34" s="8"/>
      <c r="D34" s="8"/>
      <c r="E34" s="8"/>
    </row>
    <row r="35" spans="3:5" x14ac:dyDescent="0.25">
      <c r="C35" s="8"/>
      <c r="D35" s="8"/>
      <c r="E35" s="8"/>
    </row>
    <row r="36" spans="3:5" x14ac:dyDescent="0.25">
      <c r="C36" s="8"/>
      <c r="D36" s="8"/>
      <c r="E36" s="8"/>
    </row>
    <row r="37" spans="3:5" x14ac:dyDescent="0.25">
      <c r="C37" s="8"/>
      <c r="D37" s="8"/>
      <c r="E37" s="8"/>
    </row>
    <row r="38" spans="3:5" x14ac:dyDescent="0.25">
      <c r="C38" s="8"/>
      <c r="D38" s="8"/>
      <c r="E38" s="8"/>
    </row>
    <row r="39" spans="3:5" x14ac:dyDescent="0.25">
      <c r="C39" s="8"/>
      <c r="D39" s="8"/>
      <c r="E39" s="8"/>
    </row>
    <row r="40" spans="3:5" x14ac:dyDescent="0.25">
      <c r="C40" s="8"/>
      <c r="D40" s="8"/>
      <c r="E40" s="8"/>
    </row>
    <row r="41" spans="3:5" x14ac:dyDescent="0.25">
      <c r="C41" s="8"/>
      <c r="D41" s="8"/>
      <c r="E41" s="8"/>
    </row>
    <row r="42" spans="3:5" x14ac:dyDescent="0.25">
      <c r="C42" s="8"/>
      <c r="D42" s="8"/>
      <c r="E42" s="8"/>
    </row>
    <row r="43" spans="3:5" x14ac:dyDescent="0.25">
      <c r="C43" s="8"/>
      <c r="D43" s="8"/>
      <c r="E43" s="8"/>
    </row>
    <row r="44" spans="3:5" x14ac:dyDescent="0.25">
      <c r="C44" s="8"/>
      <c r="D44" s="8"/>
      <c r="E44" s="8"/>
    </row>
    <row r="45" spans="3:5" x14ac:dyDescent="0.25">
      <c r="C45" s="8"/>
      <c r="D45" s="8"/>
      <c r="E45" s="8"/>
    </row>
    <row r="46" spans="3:5" x14ac:dyDescent="0.25">
      <c r="C46" s="8"/>
      <c r="D46" s="8"/>
      <c r="E46" s="8"/>
    </row>
    <row r="47" spans="3:5" x14ac:dyDescent="0.25">
      <c r="C47" s="8"/>
      <c r="D47" s="8"/>
      <c r="E47" s="8"/>
    </row>
    <row r="48" spans="3:5" x14ac:dyDescent="0.25">
      <c r="C48" s="8"/>
      <c r="D48" s="8"/>
      <c r="E48" s="8"/>
    </row>
    <row r="49" spans="3:5" x14ac:dyDescent="0.25">
      <c r="C49" s="8"/>
      <c r="D49" s="8"/>
      <c r="E49" s="8"/>
    </row>
    <row r="50" spans="3:5" x14ac:dyDescent="0.25">
      <c r="C50" s="8"/>
      <c r="D50" s="8"/>
      <c r="E50" s="8"/>
    </row>
    <row r="51" spans="3:5" x14ac:dyDescent="0.25">
      <c r="C51" s="8"/>
      <c r="D51" s="8"/>
      <c r="E51" s="8"/>
    </row>
    <row r="52" spans="3:5" x14ac:dyDescent="0.25">
      <c r="C52" s="8"/>
      <c r="D52" s="8"/>
      <c r="E52" s="8"/>
    </row>
    <row r="53" spans="3:5" x14ac:dyDescent="0.25">
      <c r="C53" s="8"/>
      <c r="D53" s="8"/>
      <c r="E53" s="8"/>
    </row>
    <row r="54" spans="3:5" x14ac:dyDescent="0.25">
      <c r="C54" s="8"/>
      <c r="D54" s="8"/>
      <c r="E54" s="8"/>
    </row>
    <row r="55" spans="3:5" x14ac:dyDescent="0.25">
      <c r="C55" s="8"/>
      <c r="D55" s="8"/>
      <c r="E55" s="8"/>
    </row>
    <row r="56" spans="3:5" x14ac:dyDescent="0.25">
      <c r="C56" s="8"/>
      <c r="D56" s="8"/>
      <c r="E56" s="8"/>
    </row>
    <row r="57" spans="3:5" x14ac:dyDescent="0.25">
      <c r="C57" s="8"/>
      <c r="D57" s="8"/>
      <c r="E57" s="8"/>
    </row>
    <row r="58" spans="3:5" x14ac:dyDescent="0.25">
      <c r="C58" s="8"/>
      <c r="D58" s="8"/>
      <c r="E58" s="8"/>
    </row>
    <row r="59" spans="3:5" x14ac:dyDescent="0.25">
      <c r="C59" s="8"/>
      <c r="D59" s="8"/>
      <c r="E59" s="8"/>
    </row>
    <row r="60" spans="3:5" x14ac:dyDescent="0.25">
      <c r="C60" s="8"/>
      <c r="D60" s="8"/>
      <c r="E60" s="8"/>
    </row>
    <row r="61" spans="3:5" x14ac:dyDescent="0.25">
      <c r="C61" s="8"/>
      <c r="D61" s="8"/>
      <c r="E61" s="8"/>
    </row>
    <row r="62" spans="3:5" x14ac:dyDescent="0.25">
      <c r="C62" s="8"/>
      <c r="D62" s="8"/>
      <c r="E62" s="8"/>
    </row>
    <row r="63" spans="3:5" x14ac:dyDescent="0.25">
      <c r="C63" s="8"/>
      <c r="D63" s="8"/>
      <c r="E63" s="8"/>
    </row>
    <row r="64" spans="3:5" x14ac:dyDescent="0.25">
      <c r="C64" s="8"/>
      <c r="D64" s="8"/>
      <c r="E64" s="8"/>
    </row>
    <row r="65" spans="3:5" x14ac:dyDescent="0.25">
      <c r="C65" s="8"/>
      <c r="D65" s="8"/>
      <c r="E65" s="8"/>
    </row>
    <row r="66" spans="3:5" x14ac:dyDescent="0.25">
      <c r="C66" s="8"/>
      <c r="D66" s="8"/>
      <c r="E66" s="8"/>
    </row>
    <row r="67" spans="3:5" x14ac:dyDescent="0.25">
      <c r="C67" s="8"/>
      <c r="D67" s="8"/>
      <c r="E67" s="8"/>
    </row>
    <row r="68" spans="3:5" x14ac:dyDescent="0.25">
      <c r="C68" s="8"/>
      <c r="D68" s="8"/>
      <c r="E68" s="8"/>
    </row>
    <row r="69" spans="3:5" x14ac:dyDescent="0.25">
      <c r="C69" s="8"/>
      <c r="D69" s="8"/>
      <c r="E69" s="8"/>
    </row>
    <row r="70" spans="3:5" x14ac:dyDescent="0.25">
      <c r="C70" s="8"/>
      <c r="D70" s="8"/>
      <c r="E70" s="8"/>
    </row>
    <row r="71" spans="3:5" x14ac:dyDescent="0.25">
      <c r="C71" s="8"/>
      <c r="D71" s="8"/>
      <c r="E71" s="8"/>
    </row>
    <row r="72" spans="3:5" x14ac:dyDescent="0.25">
      <c r="C72" s="8"/>
      <c r="D72" s="8"/>
      <c r="E72" s="8"/>
    </row>
    <row r="73" spans="3:5" x14ac:dyDescent="0.25">
      <c r="C73" s="8"/>
      <c r="D73" s="8"/>
      <c r="E73" s="8"/>
    </row>
    <row r="74" spans="3:5" x14ac:dyDescent="0.25">
      <c r="C74" s="8"/>
      <c r="D74" s="8"/>
      <c r="E74" s="8"/>
    </row>
    <row r="75" spans="3:5" x14ac:dyDescent="0.25">
      <c r="C75" s="8"/>
      <c r="D75" s="8"/>
      <c r="E75" s="8"/>
    </row>
    <row r="76" spans="3:5" x14ac:dyDescent="0.25">
      <c r="C76" s="8"/>
      <c r="D76" s="8"/>
      <c r="E76" s="8"/>
    </row>
    <row r="77" spans="3:5" x14ac:dyDescent="0.25">
      <c r="C77" s="8"/>
      <c r="D77" s="8"/>
      <c r="E77" s="8"/>
    </row>
    <row r="78" spans="3:5" x14ac:dyDescent="0.25">
      <c r="C78" s="8"/>
      <c r="D78" s="8"/>
      <c r="E78" s="8"/>
    </row>
    <row r="79" spans="3:5" x14ac:dyDescent="0.25">
      <c r="C79" s="8"/>
      <c r="D79" s="8"/>
      <c r="E79" s="8"/>
    </row>
    <row r="80" spans="3:5" x14ac:dyDescent="0.25">
      <c r="C80" s="8"/>
      <c r="D80" s="8"/>
      <c r="E80" s="8"/>
    </row>
    <row r="81" spans="3:5" x14ac:dyDescent="0.25">
      <c r="C81" s="8"/>
      <c r="D81" s="8"/>
      <c r="E81" s="8"/>
    </row>
    <row r="82" spans="3:5" x14ac:dyDescent="0.25">
      <c r="C82" s="8"/>
      <c r="D82" s="8"/>
      <c r="E82" s="8"/>
    </row>
    <row r="83" spans="3:5" x14ac:dyDescent="0.25">
      <c r="C83" s="8"/>
      <c r="D83" s="8"/>
      <c r="E83" s="8"/>
    </row>
    <row r="84" spans="3:5" x14ac:dyDescent="0.25">
      <c r="C84" s="8"/>
      <c r="D84" s="8"/>
      <c r="E84" s="8"/>
    </row>
    <row r="85" spans="3:5" x14ac:dyDescent="0.25">
      <c r="C85" s="8"/>
      <c r="D85" s="8"/>
      <c r="E85" s="8"/>
    </row>
    <row r="86" spans="3:5" x14ac:dyDescent="0.25">
      <c r="C86" s="8"/>
      <c r="D86" s="8"/>
      <c r="E86" s="8"/>
    </row>
    <row r="87" spans="3:5" x14ac:dyDescent="0.25">
      <c r="C87" s="8"/>
      <c r="D87" s="8"/>
      <c r="E87" s="8"/>
    </row>
    <row r="88" spans="3:5" x14ac:dyDescent="0.25">
      <c r="C88" s="8"/>
      <c r="D88" s="8"/>
      <c r="E88" s="8"/>
    </row>
    <row r="89" spans="3:5" x14ac:dyDescent="0.25">
      <c r="C89" s="8"/>
      <c r="D89" s="8"/>
      <c r="E89" s="8"/>
    </row>
    <row r="90" spans="3:5" x14ac:dyDescent="0.25">
      <c r="C90" s="8"/>
      <c r="D90" s="8"/>
      <c r="E90" s="8"/>
    </row>
    <row r="91" spans="3:5" x14ac:dyDescent="0.25">
      <c r="C91" s="8"/>
      <c r="D91" s="8"/>
      <c r="E91" s="8"/>
    </row>
    <row r="92" spans="3:5" x14ac:dyDescent="0.25">
      <c r="C92" s="8"/>
      <c r="D92" s="8"/>
      <c r="E92" s="8"/>
    </row>
    <row r="93" spans="3:5" x14ac:dyDescent="0.25">
      <c r="C93" s="8"/>
      <c r="D93" s="8"/>
      <c r="E93" s="8"/>
    </row>
    <row r="94" spans="3:5" x14ac:dyDescent="0.25">
      <c r="C94" s="8"/>
      <c r="D94" s="8"/>
      <c r="E94" s="8"/>
    </row>
    <row r="95" spans="3:5" x14ac:dyDescent="0.25">
      <c r="C95" s="8"/>
      <c r="D95" s="8"/>
      <c r="E95" s="8"/>
    </row>
    <row r="96" spans="3:5" x14ac:dyDescent="0.25">
      <c r="C96" s="8"/>
      <c r="D96" s="8"/>
      <c r="E96" s="8"/>
    </row>
    <row r="97" spans="3:5" x14ac:dyDescent="0.25">
      <c r="C97" s="8"/>
      <c r="D97" s="8"/>
      <c r="E97" s="8"/>
    </row>
    <row r="98" spans="3:5" x14ac:dyDescent="0.25">
      <c r="C98" s="8"/>
      <c r="D98" s="8"/>
      <c r="E98" s="8"/>
    </row>
    <row r="99" spans="3:5" x14ac:dyDescent="0.25">
      <c r="C99" s="8"/>
      <c r="D99" s="8"/>
      <c r="E99" s="8"/>
    </row>
    <row r="100" spans="3:5" x14ac:dyDescent="0.25">
      <c r="C100" s="8"/>
      <c r="D100" s="8"/>
      <c r="E100" s="8"/>
    </row>
    <row r="101" spans="3:5" x14ac:dyDescent="0.25">
      <c r="C101" s="8"/>
      <c r="D101" s="8"/>
      <c r="E101" s="8"/>
    </row>
    <row r="102" spans="3:5" x14ac:dyDescent="0.25">
      <c r="C102" s="8"/>
      <c r="D102" s="8"/>
      <c r="E102" s="8"/>
    </row>
    <row r="103" spans="3:5" x14ac:dyDescent="0.25">
      <c r="C103" s="8"/>
      <c r="D103" s="8"/>
      <c r="E103" s="8"/>
    </row>
    <row r="104" spans="3:5" x14ac:dyDescent="0.25">
      <c r="C104" s="8"/>
      <c r="D104" s="8"/>
      <c r="E104" s="8"/>
    </row>
    <row r="105" spans="3:5" x14ac:dyDescent="0.25">
      <c r="C105" s="8"/>
      <c r="D105" s="8"/>
      <c r="E105" s="8"/>
    </row>
    <row r="106" spans="3:5" x14ac:dyDescent="0.25">
      <c r="C106" s="8"/>
      <c r="D106" s="8"/>
      <c r="E106" s="8"/>
    </row>
    <row r="107" spans="3:5" x14ac:dyDescent="0.25">
      <c r="C107" s="8"/>
      <c r="D107" s="8"/>
      <c r="E107" s="8"/>
    </row>
    <row r="108" spans="3:5" x14ac:dyDescent="0.25">
      <c r="C108" s="8"/>
      <c r="D108" s="8"/>
      <c r="E108" s="8"/>
    </row>
    <row r="109" spans="3:5" x14ac:dyDescent="0.25">
      <c r="C109" s="8"/>
      <c r="D109" s="8"/>
      <c r="E109" s="8"/>
    </row>
    <row r="110" spans="3:5" x14ac:dyDescent="0.25">
      <c r="C110" s="8"/>
      <c r="D110" s="8"/>
      <c r="E110" s="8"/>
    </row>
    <row r="111" spans="3:5" x14ac:dyDescent="0.25">
      <c r="C111" s="8"/>
      <c r="D111" s="8"/>
      <c r="E111" s="8"/>
    </row>
  </sheetData>
  <sheetProtection algorithmName="SHA-512" hashValue="80ERlLTmbxqf8WNLOHzefEVbrw+DlgpPrXhRCpraZiIeUDclJVW12HrUnbZESDTW3IhQOAMkRk2p4aqp+/Q0MQ==" saltValue="Yb9zHr6jz7m7rL1fAYJYog==" spinCount="100000" sheet="1" selectLockedCells="1"/>
  <sortState ref="C9:E26">
    <sortCondition ref="C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Schilling</dc:creator>
  <cp:lastModifiedBy>Thomas Schilling</cp:lastModifiedBy>
  <cp:lastPrinted>2016-12-22T07:51:39Z</cp:lastPrinted>
  <dcterms:created xsi:type="dcterms:W3CDTF">2016-12-20T09:09:51Z</dcterms:created>
  <dcterms:modified xsi:type="dcterms:W3CDTF">2016-12-28T09:04:54Z</dcterms:modified>
</cp:coreProperties>
</file>